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ropbox\SOM Prof Dev Office Teaching\Unbiased Personal Finance Essentials\Distribute to Attendees\"/>
    </mc:Choice>
  </mc:AlternateContent>
  <xr:revisionPtr revIDLastSave="0" documentId="13_ncr:1_{C02D40E3-9F4F-4C75-961A-AFE7EC6356DE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Budget Sample" sheetId="1" r:id="rId1"/>
  </sheets>
  <definedNames>
    <definedName name="_Toc374118719" localSheetId="0">'Budget Sample'!$B$1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C17" i="1" l="1"/>
  <c r="C63" i="1" l="1"/>
  <c r="C66" i="1" s="1"/>
</calcChain>
</file>

<file path=xl/sharedStrings.xml><?xml version="1.0" encoding="utf-8"?>
<sst xmlns="http://schemas.openxmlformats.org/spreadsheetml/2006/main" count="75" uniqueCount="74">
  <si>
    <t>Budget Item</t>
  </si>
  <si>
    <t>Dollar Amount</t>
  </si>
  <si>
    <t xml:space="preserve">INCOME SOURCES </t>
  </si>
  <si>
    <t>TOTAL INCOME</t>
  </si>
  <si>
    <t>EXPENDITURES</t>
  </si>
  <si>
    <t xml:space="preserve">TOTAL EXPENDITURES </t>
  </si>
  <si>
    <t xml:space="preserve">NET INCOME </t>
  </si>
  <si>
    <t>Date _____________________</t>
  </si>
  <si>
    <t xml:space="preserve">  Gifts/loans from family </t>
  </si>
  <si>
    <t xml:space="preserve">  Other  </t>
  </si>
  <si>
    <t xml:space="preserve">  Rent/mortgage payments </t>
  </si>
  <si>
    <t xml:space="preserve">  Utilities (gas, electric, water, sewer, trash) </t>
  </si>
  <si>
    <t xml:space="preserve">  All phones </t>
  </si>
  <si>
    <t xml:space="preserve">  Food   </t>
  </si>
  <si>
    <t xml:space="preserve">  Clothing   </t>
  </si>
  <si>
    <t xml:space="preserve">  Personal care/medical expenses  </t>
  </si>
  <si>
    <t xml:space="preserve">  Car maintenance (repairs/oil changes)</t>
  </si>
  <si>
    <t xml:space="preserve">  Commuting costs (parking/fuel/tolls)</t>
  </si>
  <si>
    <t xml:space="preserve">  Wedding expenses</t>
  </si>
  <si>
    <t>DON'T OVERWRITE THE FORMULAS!</t>
  </si>
  <si>
    <t xml:space="preserve">  Travel, dining out, entertainment</t>
  </si>
  <si>
    <t xml:space="preserve">  Internet/cable/satellite</t>
  </si>
  <si>
    <t xml:space="preserve">  Moonlighting income</t>
  </si>
  <si>
    <t xml:space="preserve">  Student debt payments</t>
  </si>
  <si>
    <t xml:space="preserve">  Child Support/alimony received  </t>
  </si>
  <si>
    <t xml:space="preserve">  Dividends, interest, capital gains  </t>
  </si>
  <si>
    <t xml:space="preserve">  Rental property income  </t>
  </si>
  <si>
    <t xml:space="preserve">  Child support/alimony paid  </t>
  </si>
  <si>
    <t xml:space="preserve">  Association or condo fees</t>
  </si>
  <si>
    <t xml:space="preserve">  Private school tuition </t>
  </si>
  <si>
    <t xml:space="preserve">  Day care costs</t>
  </si>
  <si>
    <t xml:space="preserve">  Costs of starting up a new practice</t>
  </si>
  <si>
    <t xml:space="preserve">  Charitable contributions</t>
  </si>
  <si>
    <t xml:space="preserve">you estimated the number of allowances for which you expected to be eligible during </t>
  </si>
  <si>
    <t xml:space="preserve">  Bonus (if applicable)</t>
  </si>
  <si>
    <t xml:space="preserve">  Profit sharing revenue/Partnership income (if applicable)</t>
  </si>
  <si>
    <t xml:space="preserve">  Continuing Medical Education / Business education</t>
  </si>
  <si>
    <t xml:space="preserve">  Moving expenses </t>
  </si>
  <si>
    <r>
      <rPr>
        <i/>
        <sz val="12"/>
        <color theme="1"/>
        <rFont val="Garamond"/>
        <family val="1"/>
      </rPr>
      <t>Pillars of Wealth</t>
    </r>
    <r>
      <rPr>
        <sz val="12"/>
        <color theme="1"/>
        <rFont val="Garamond"/>
        <family val="1"/>
      </rPr>
      <t xml:space="preserve"> series.</t>
    </r>
  </si>
  <si>
    <r>
      <rPr>
        <i/>
        <sz val="12"/>
        <color theme="1"/>
        <rFont val="Garamond"/>
        <family val="1"/>
      </rPr>
      <t>Business Essentials for Medical Practices</t>
    </r>
    <r>
      <rPr>
        <sz val="12"/>
        <color theme="1"/>
        <rFont val="Garamond"/>
        <family val="1"/>
      </rPr>
      <t xml:space="preserve">, the second book of the </t>
    </r>
  </si>
  <si>
    <t xml:space="preserve">It is not meant to capture budget items for your private practice. </t>
  </si>
  <si>
    <r>
      <rPr>
        <b/>
        <sz val="12"/>
        <color theme="1"/>
        <rFont val="Garamond"/>
        <family val="1"/>
      </rPr>
      <t>Note:</t>
    </r>
    <r>
      <rPr>
        <sz val="12"/>
        <color theme="1"/>
        <rFont val="Garamond"/>
        <family val="1"/>
      </rPr>
      <t xml:space="preserve"> This budget is for your personal household finances. </t>
    </r>
  </si>
  <si>
    <t xml:space="preserve">  Property taxes</t>
  </si>
  <si>
    <t xml:space="preserve">  Salary (W-2 Income)</t>
  </si>
  <si>
    <t>PAYROLL DEDUCTIONS FROM INCOME</t>
  </si>
  <si>
    <t>TOTAL PAYROLL DEDUCTIONS FROM INCOME</t>
  </si>
  <si>
    <t xml:space="preserve">  529 for children</t>
  </si>
  <si>
    <t xml:space="preserve">  Estate planning attorney </t>
  </si>
  <si>
    <t xml:space="preserve">  Insurance - auto</t>
  </si>
  <si>
    <t xml:space="preserve">  Insurance - home</t>
  </si>
  <si>
    <t xml:space="preserve">  Insurance - umbrella</t>
  </si>
  <si>
    <t xml:space="preserve">  Insurance - LT disability (1 plan)</t>
  </si>
  <si>
    <t xml:space="preserve">  House maintenance</t>
  </si>
  <si>
    <t xml:space="preserve">  Insurance - term life</t>
  </si>
  <si>
    <t>Business financial statements are covered in:</t>
  </si>
  <si>
    <t xml:space="preserve">These deductions usually reflect choices you made on your W-4 form, in which </t>
  </si>
  <si>
    <t>the year. But the amounts deducted may not reflect the exact taxes due.</t>
  </si>
  <si>
    <t>If you end up owing more tax at filing time, add those additional tax payable amounts</t>
  </si>
  <si>
    <t xml:space="preserve">to your total deductions. If you end up receiving a refund, subtract the </t>
  </si>
  <si>
    <t>amount of the refund from the amounts you had deducted.</t>
  </si>
  <si>
    <t xml:space="preserve">  Accountant fees</t>
  </si>
  <si>
    <t xml:space="preserve">  = Total Income minus Deductions &amp; Expenditures</t>
  </si>
  <si>
    <t xml:space="preserve">  Social Security and Medicare (FICA) *</t>
  </si>
  <si>
    <t xml:space="preserve">  Federal, State and Local income taxes *</t>
  </si>
  <si>
    <t>Your pay stub should indicate the various taxes deducted from your income.</t>
  </si>
  <si>
    <t>An alternative is to estimate taxes using tax tables. The tax estimates used here come from:</t>
  </si>
  <si>
    <t xml:space="preserve">  Other pre-tax deduction 1 (e.g., eyecare plan)</t>
  </si>
  <si>
    <t xml:space="preserve">  Other pre-tax deduction 2 (e.g., dental plan)</t>
  </si>
  <si>
    <t xml:space="preserve">  401(k) or 403(b) contributions (pre-tax)</t>
  </si>
  <si>
    <t xml:space="preserve">  Health insurance plan (pre-tax)</t>
  </si>
  <si>
    <t xml:space="preserve">  Health FSA (pre-tax)</t>
  </si>
  <si>
    <t>Household Budget Sample, Annual Income $60,000</t>
  </si>
  <si>
    <t>* Source: https://smartasset.com/taxes/income-taxes (these numbers are based on an earlier tax code)</t>
  </si>
  <si>
    <t>smartasset.com/taxes.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</si>
</sst>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2"/>
      <color rgb="FFFF0000"/>
      <name val="Garamond"/>
      <family val="1"/>
    </font>
    <font>
      <i/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quotePrefix="1" applyFont="1"/>
    <xf numFmtId="44" fontId="1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90"/>
  <sheetViews>
    <sheetView tabSelected="1" view="pageLayout" topLeftCell="A67" zoomScaleNormal="100" workbookViewId="0">
      <selection activeCell="B80" sqref="B80"/>
    </sheetView>
  </sheetViews>
  <sheetFormatPr defaultColWidth="9.1328125" defaultRowHeight="21.95" customHeight="1" x14ac:dyDescent="0.45"/>
  <cols>
    <col min="1" max="1" width="9.1328125" style="1"/>
    <col min="2" max="2" width="52.73046875" style="1" customWidth="1"/>
    <col min="3" max="3" width="15.86328125" style="1" bestFit="1" customWidth="1"/>
    <col min="4" max="16384" width="9.1328125" style="1"/>
  </cols>
  <sheetData>
    <row r="1" spans="2:3" ht="21.95" customHeight="1" x14ac:dyDescent="0.45">
      <c r="B1" s="9" t="s">
        <v>71</v>
      </c>
      <c r="C1" s="2"/>
    </row>
    <row r="2" spans="2:3" ht="21.95" customHeight="1" x14ac:dyDescent="0.45">
      <c r="B2" s="9"/>
      <c r="C2" s="2"/>
    </row>
    <row r="3" spans="2:3" ht="21.95" customHeight="1" x14ac:dyDescent="0.45">
      <c r="B3" s="9" t="s">
        <v>7</v>
      </c>
      <c r="C3" s="2"/>
    </row>
    <row r="4" spans="2:3" ht="21.95" customHeight="1" x14ac:dyDescent="0.45">
      <c r="B4" s="10" t="s">
        <v>19</v>
      </c>
      <c r="C4" s="3"/>
    </row>
    <row r="5" spans="2:3" ht="21.95" customHeight="1" x14ac:dyDescent="0.45">
      <c r="B5" s="10"/>
      <c r="C5" s="3"/>
    </row>
    <row r="6" spans="2:3" ht="21.95" customHeight="1" x14ac:dyDescent="0.45">
      <c r="B6" s="4" t="s">
        <v>0</v>
      </c>
      <c r="C6" s="5" t="s">
        <v>1</v>
      </c>
    </row>
    <row r="7" spans="2:3" ht="21.95" customHeight="1" x14ac:dyDescent="0.45">
      <c r="B7" s="6" t="s">
        <v>2</v>
      </c>
      <c r="C7" s="17"/>
    </row>
    <row r="8" spans="2:3" ht="21.95" customHeight="1" x14ac:dyDescent="0.45">
      <c r="B8" s="7" t="s">
        <v>43</v>
      </c>
      <c r="C8" s="17">
        <v>60000</v>
      </c>
    </row>
    <row r="9" spans="2:3" ht="21.95" customHeight="1" x14ac:dyDescent="0.45">
      <c r="B9" s="11" t="s">
        <v>34</v>
      </c>
      <c r="C9" s="17">
        <v>0</v>
      </c>
    </row>
    <row r="10" spans="2:3" ht="21.95" customHeight="1" x14ac:dyDescent="0.45">
      <c r="B10" s="11" t="s">
        <v>35</v>
      </c>
      <c r="C10" s="17">
        <v>0</v>
      </c>
    </row>
    <row r="11" spans="2:3" ht="21.95" customHeight="1" x14ac:dyDescent="0.45">
      <c r="B11" s="11" t="s">
        <v>22</v>
      </c>
      <c r="C11" s="17">
        <v>0</v>
      </c>
    </row>
    <row r="12" spans="2:3" ht="21.95" customHeight="1" x14ac:dyDescent="0.45">
      <c r="B12" s="11" t="s">
        <v>24</v>
      </c>
      <c r="C12" s="17">
        <v>0</v>
      </c>
    </row>
    <row r="13" spans="2:3" ht="21.95" customHeight="1" x14ac:dyDescent="0.45">
      <c r="B13" s="7" t="s">
        <v>8</v>
      </c>
      <c r="C13" s="17">
        <v>0</v>
      </c>
    </row>
    <row r="14" spans="2:3" ht="21.95" customHeight="1" x14ac:dyDescent="0.45">
      <c r="B14" s="11" t="s">
        <v>25</v>
      </c>
      <c r="C14" s="17">
        <v>0</v>
      </c>
    </row>
    <row r="15" spans="2:3" ht="21.95" customHeight="1" x14ac:dyDescent="0.45">
      <c r="B15" s="11" t="s">
        <v>26</v>
      </c>
      <c r="C15" s="17">
        <v>0</v>
      </c>
    </row>
    <row r="16" spans="2:3" ht="21.95" customHeight="1" x14ac:dyDescent="0.45">
      <c r="B16" s="7" t="s">
        <v>9</v>
      </c>
      <c r="C16" s="17">
        <v>0</v>
      </c>
    </row>
    <row r="17" spans="2:3" ht="21.95" customHeight="1" x14ac:dyDescent="0.45">
      <c r="B17" s="6" t="s">
        <v>3</v>
      </c>
      <c r="C17" s="18">
        <f>SUM(C8:C16)</f>
        <v>60000</v>
      </c>
    </row>
    <row r="18" spans="2:3" ht="21.95" customHeight="1" x14ac:dyDescent="0.45">
      <c r="B18" s="6"/>
      <c r="C18" s="18"/>
    </row>
    <row r="19" spans="2:3" ht="21.95" customHeight="1" x14ac:dyDescent="0.45">
      <c r="B19" s="5" t="s">
        <v>44</v>
      </c>
      <c r="C19" s="18"/>
    </row>
    <row r="20" spans="2:3" ht="21.95" customHeight="1" x14ac:dyDescent="0.45">
      <c r="B20" s="11" t="s">
        <v>68</v>
      </c>
      <c r="C20" s="17">
        <v>6000</v>
      </c>
    </row>
    <row r="21" spans="2:3" ht="21.95" customHeight="1" x14ac:dyDescent="0.45">
      <c r="B21" s="19" t="s">
        <v>69</v>
      </c>
      <c r="C21" s="20">
        <v>1500</v>
      </c>
    </row>
    <row r="22" spans="2:3" ht="21.95" customHeight="1" x14ac:dyDescent="0.45">
      <c r="B22" s="19" t="s">
        <v>70</v>
      </c>
      <c r="C22" s="20">
        <v>1000</v>
      </c>
    </row>
    <row r="23" spans="2:3" ht="21.95" customHeight="1" x14ac:dyDescent="0.45">
      <c r="B23" s="24" t="s">
        <v>66</v>
      </c>
      <c r="C23" s="20">
        <v>0</v>
      </c>
    </row>
    <row r="24" spans="2:3" ht="21.95" customHeight="1" x14ac:dyDescent="0.45">
      <c r="B24" s="11" t="s">
        <v>67</v>
      </c>
      <c r="C24" s="20">
        <v>0</v>
      </c>
    </row>
    <row r="25" spans="2:3" ht="21.95" customHeight="1" x14ac:dyDescent="0.45">
      <c r="B25" s="7"/>
      <c r="C25" s="17"/>
    </row>
    <row r="26" spans="2:3" ht="21.95" customHeight="1" x14ac:dyDescent="0.45">
      <c r="B26" s="11" t="s">
        <v>62</v>
      </c>
      <c r="C26" s="17">
        <v>3720</v>
      </c>
    </row>
    <row r="27" spans="2:3" ht="21.95" customHeight="1" x14ac:dyDescent="0.45">
      <c r="B27" s="11" t="s">
        <v>63</v>
      </c>
      <c r="C27" s="17">
        <f>6500+2551+0.0305*60000+870</f>
        <v>11751</v>
      </c>
    </row>
    <row r="28" spans="2:3" ht="21.95" customHeight="1" x14ac:dyDescent="0.45">
      <c r="B28" s="7"/>
      <c r="C28" s="17"/>
    </row>
    <row r="29" spans="2:3" ht="21.95" customHeight="1" x14ac:dyDescent="0.45">
      <c r="B29" s="5" t="s">
        <v>45</v>
      </c>
      <c r="C29" s="18">
        <f>SUM(C20:C28)</f>
        <v>23971</v>
      </c>
    </row>
    <row r="30" spans="2:3" ht="21.95" customHeight="1" x14ac:dyDescent="0.45">
      <c r="B30" s="11"/>
      <c r="C30" s="18"/>
    </row>
    <row r="31" spans="2:3" ht="21.95" customHeight="1" x14ac:dyDescent="0.45">
      <c r="B31" s="6" t="s">
        <v>4</v>
      </c>
      <c r="C31" s="17"/>
    </row>
    <row r="32" spans="2:3" ht="21.95" customHeight="1" x14ac:dyDescent="0.45">
      <c r="B32" s="7" t="s">
        <v>10</v>
      </c>
      <c r="C32" s="17">
        <v>7200</v>
      </c>
    </row>
    <row r="33" spans="2:3" ht="21.95" customHeight="1" x14ac:dyDescent="0.45">
      <c r="B33" s="11" t="s">
        <v>23</v>
      </c>
      <c r="C33" s="17">
        <v>6000</v>
      </c>
    </row>
    <row r="34" spans="2:3" ht="21.95" customHeight="1" x14ac:dyDescent="0.45">
      <c r="B34" s="11" t="s">
        <v>27</v>
      </c>
      <c r="C34" s="17">
        <v>0</v>
      </c>
    </row>
    <row r="35" spans="2:3" ht="21.95" customHeight="1" x14ac:dyDescent="0.45">
      <c r="B35" s="11" t="s">
        <v>28</v>
      </c>
      <c r="C35" s="17">
        <v>0</v>
      </c>
    </row>
    <row r="36" spans="2:3" ht="21.95" customHeight="1" x14ac:dyDescent="0.45">
      <c r="B36" s="7" t="s">
        <v>11</v>
      </c>
      <c r="C36" s="17">
        <v>1200</v>
      </c>
    </row>
    <row r="37" spans="2:3" ht="21.95" customHeight="1" x14ac:dyDescent="0.45">
      <c r="B37" s="11" t="s">
        <v>21</v>
      </c>
      <c r="C37" s="17">
        <v>500</v>
      </c>
    </row>
    <row r="38" spans="2:3" ht="21.95" customHeight="1" x14ac:dyDescent="0.45">
      <c r="B38" s="7" t="s">
        <v>12</v>
      </c>
      <c r="C38" s="17">
        <v>800</v>
      </c>
    </row>
    <row r="39" spans="2:3" ht="21.95" customHeight="1" x14ac:dyDescent="0.45">
      <c r="B39" s="7" t="s">
        <v>13</v>
      </c>
      <c r="C39" s="17">
        <v>10800</v>
      </c>
    </row>
    <row r="40" spans="2:3" ht="21.95" customHeight="1" x14ac:dyDescent="0.45">
      <c r="B40" s="7" t="s">
        <v>14</v>
      </c>
      <c r="C40" s="17">
        <v>1000</v>
      </c>
    </row>
    <row r="41" spans="2:3" ht="21.95" customHeight="1" x14ac:dyDescent="0.45">
      <c r="B41" s="11" t="s">
        <v>30</v>
      </c>
      <c r="C41" s="17">
        <v>0</v>
      </c>
    </row>
    <row r="42" spans="2:3" ht="21.95" customHeight="1" x14ac:dyDescent="0.45">
      <c r="B42" s="11" t="s">
        <v>29</v>
      </c>
      <c r="C42" s="17">
        <v>0</v>
      </c>
    </row>
    <row r="43" spans="2:3" ht="21.95" customHeight="1" x14ac:dyDescent="0.45">
      <c r="B43" s="7" t="s">
        <v>15</v>
      </c>
      <c r="C43" s="17">
        <v>1000</v>
      </c>
    </row>
    <row r="44" spans="2:3" ht="21.95" customHeight="1" x14ac:dyDescent="0.45">
      <c r="B44" s="7" t="s">
        <v>16</v>
      </c>
      <c r="C44" s="17">
        <v>600</v>
      </c>
    </row>
    <row r="45" spans="2:3" ht="21.95" customHeight="1" x14ac:dyDescent="0.45">
      <c r="B45" s="7" t="s">
        <v>17</v>
      </c>
      <c r="C45" s="17">
        <v>1200</v>
      </c>
    </row>
    <row r="46" spans="2:3" ht="21.95" customHeight="1" x14ac:dyDescent="0.45">
      <c r="B46" s="8" t="s">
        <v>52</v>
      </c>
      <c r="C46" s="17">
        <v>0</v>
      </c>
    </row>
    <row r="47" spans="2:3" ht="21.95" customHeight="1" x14ac:dyDescent="0.45">
      <c r="B47" s="19" t="s">
        <v>48</v>
      </c>
      <c r="C47" s="20">
        <v>750</v>
      </c>
    </row>
    <row r="48" spans="2:3" ht="21.95" customHeight="1" x14ac:dyDescent="0.45">
      <c r="B48" s="21" t="s">
        <v>53</v>
      </c>
      <c r="C48" s="22">
        <v>500</v>
      </c>
    </row>
    <row r="49" spans="2:3" ht="21.95" customHeight="1" x14ac:dyDescent="0.45">
      <c r="B49" s="19" t="s">
        <v>49</v>
      </c>
      <c r="C49" s="20">
        <v>500</v>
      </c>
    </row>
    <row r="50" spans="2:3" ht="21.95" customHeight="1" x14ac:dyDescent="0.45">
      <c r="B50" s="19" t="s">
        <v>50</v>
      </c>
      <c r="C50" s="20">
        <v>0</v>
      </c>
    </row>
    <row r="51" spans="2:3" ht="21.95" customHeight="1" x14ac:dyDescent="0.45">
      <c r="B51" s="19" t="s">
        <v>51</v>
      </c>
      <c r="C51" s="20">
        <v>0</v>
      </c>
    </row>
    <row r="52" spans="2:3" ht="21.95" customHeight="1" x14ac:dyDescent="0.45">
      <c r="B52" s="11" t="s">
        <v>32</v>
      </c>
      <c r="C52" s="17">
        <v>400</v>
      </c>
    </row>
    <row r="53" spans="2:3" ht="21.95" customHeight="1" x14ac:dyDescent="0.45">
      <c r="B53" s="7" t="s">
        <v>36</v>
      </c>
      <c r="C53" s="17">
        <v>0</v>
      </c>
    </row>
    <row r="54" spans="2:3" ht="21.95" customHeight="1" x14ac:dyDescent="0.45">
      <c r="B54" s="7" t="s">
        <v>20</v>
      </c>
      <c r="C54" s="17">
        <v>2000</v>
      </c>
    </row>
    <row r="55" spans="2:3" ht="21.95" customHeight="1" x14ac:dyDescent="0.45">
      <c r="B55" s="7" t="s">
        <v>37</v>
      </c>
      <c r="C55" s="17">
        <v>0</v>
      </c>
    </row>
    <row r="56" spans="2:3" ht="21.95" customHeight="1" x14ac:dyDescent="0.45">
      <c r="B56" s="7" t="s">
        <v>18</v>
      </c>
      <c r="C56" s="17">
        <v>0</v>
      </c>
    </row>
    <row r="57" spans="2:3" ht="21.95" customHeight="1" x14ac:dyDescent="0.45">
      <c r="B57" s="11" t="s">
        <v>47</v>
      </c>
      <c r="C57" s="17">
        <v>0</v>
      </c>
    </row>
    <row r="58" spans="2:3" ht="21.95" customHeight="1" x14ac:dyDescent="0.45">
      <c r="B58" s="11" t="s">
        <v>46</v>
      </c>
      <c r="C58" s="17">
        <v>0</v>
      </c>
    </row>
    <row r="59" spans="2:3" ht="21.95" customHeight="1" x14ac:dyDescent="0.45">
      <c r="B59" s="11" t="s">
        <v>31</v>
      </c>
      <c r="C59" s="17">
        <v>0</v>
      </c>
    </row>
    <row r="60" spans="2:3" ht="21.95" customHeight="1" x14ac:dyDescent="0.45">
      <c r="B60" s="11" t="s">
        <v>42</v>
      </c>
      <c r="C60" s="17">
        <v>0</v>
      </c>
    </row>
    <row r="61" spans="2:3" ht="21.95" customHeight="1" x14ac:dyDescent="0.45">
      <c r="B61" s="11" t="s">
        <v>60</v>
      </c>
      <c r="C61" s="17">
        <v>0</v>
      </c>
    </row>
    <row r="62" spans="2:3" ht="21.95" customHeight="1" x14ac:dyDescent="0.45">
      <c r="B62" s="7" t="s">
        <v>9</v>
      </c>
      <c r="C62" s="17">
        <v>0</v>
      </c>
    </row>
    <row r="63" spans="2:3" ht="21.95" customHeight="1" x14ac:dyDescent="0.45">
      <c r="B63" s="6" t="s">
        <v>5</v>
      </c>
      <c r="C63" s="18">
        <f>SUM(C32:C62)</f>
        <v>34450</v>
      </c>
    </row>
    <row r="64" spans="2:3" ht="21.95" customHeight="1" x14ac:dyDescent="0.45">
      <c r="B64" s="6"/>
      <c r="C64" s="18"/>
    </row>
    <row r="65" spans="2:4" ht="21.95" customHeight="1" x14ac:dyDescent="0.45">
      <c r="B65" s="6" t="s">
        <v>6</v>
      </c>
      <c r="C65" s="17"/>
    </row>
    <row r="66" spans="2:4" ht="21.95" customHeight="1" x14ac:dyDescent="0.45">
      <c r="B66" s="7" t="s">
        <v>61</v>
      </c>
      <c r="C66" s="18">
        <f>C17-C29-C63</f>
        <v>1579</v>
      </c>
    </row>
    <row r="68" spans="2:4" ht="21.95" customHeight="1" x14ac:dyDescent="0.45">
      <c r="B68" s="23" t="s">
        <v>72</v>
      </c>
    </row>
    <row r="69" spans="2:4" ht="21.95" customHeight="1" x14ac:dyDescent="0.45">
      <c r="B69" s="23"/>
    </row>
    <row r="70" spans="2:4" ht="21.95" customHeight="1" x14ac:dyDescent="0.45">
      <c r="B70" s="13" t="s">
        <v>64</v>
      </c>
    </row>
    <row r="71" spans="2:4" ht="21.95" customHeight="1" x14ac:dyDescent="0.45">
      <c r="B71" s="13" t="s">
        <v>55</v>
      </c>
    </row>
    <row r="72" spans="2:4" ht="21.95" customHeight="1" x14ac:dyDescent="0.45">
      <c r="B72" s="13" t="s">
        <v>33</v>
      </c>
    </row>
    <row r="73" spans="2:4" ht="21.95" customHeight="1" x14ac:dyDescent="0.45">
      <c r="B73" s="13" t="s">
        <v>56</v>
      </c>
    </row>
    <row r="74" spans="2:4" ht="21.95" customHeight="1" x14ac:dyDescent="0.45">
      <c r="B74" s="13" t="s">
        <v>57</v>
      </c>
    </row>
    <row r="75" spans="2:4" ht="21.95" customHeight="1" x14ac:dyDescent="0.45">
      <c r="B75" s="13" t="s">
        <v>58</v>
      </c>
    </row>
    <row r="76" spans="2:4" ht="21.95" customHeight="1" x14ac:dyDescent="0.45">
      <c r="B76" s="13" t="s">
        <v>59</v>
      </c>
    </row>
    <row r="77" spans="2:4" ht="21.95" customHeight="1" x14ac:dyDescent="0.45">
      <c r="B77" s="13"/>
    </row>
    <row r="78" spans="2:4" ht="21.95" customHeight="1" x14ac:dyDescent="0.45">
      <c r="B78" s="12" t="s">
        <v>65</v>
      </c>
    </row>
    <row r="79" spans="2:4" ht="21.95" customHeight="1" x14ac:dyDescent="0.45">
      <c r="B79" s="23" t="s">
        <v>73</v>
      </c>
    </row>
    <row r="80" spans="2:4" ht="21.95" customHeight="1" x14ac:dyDescent="0.45">
      <c r="B80" s="13"/>
      <c r="D80" s="16"/>
    </row>
    <row r="81" spans="2:4" ht="21.95" customHeight="1" x14ac:dyDescent="0.45">
      <c r="B81" s="13" t="s">
        <v>41</v>
      </c>
      <c r="D81" s="14"/>
    </row>
    <row r="82" spans="2:4" ht="21.95" customHeight="1" x14ac:dyDescent="0.45">
      <c r="B82" s="12" t="s">
        <v>40</v>
      </c>
      <c r="D82" s="14"/>
    </row>
    <row r="83" spans="2:4" ht="21.95" customHeight="1" x14ac:dyDescent="0.45">
      <c r="B83" s="13" t="s">
        <v>54</v>
      </c>
    </row>
    <row r="84" spans="2:4" ht="21.95" customHeight="1" x14ac:dyDescent="0.45">
      <c r="B84" s="13" t="s">
        <v>39</v>
      </c>
    </row>
    <row r="85" spans="2:4" ht="21.95" customHeight="1" x14ac:dyDescent="0.45">
      <c r="B85" s="13" t="s">
        <v>38</v>
      </c>
    </row>
    <row r="88" spans="2:4" ht="21.95" customHeight="1" x14ac:dyDescent="0.45">
      <c r="B88" s="14"/>
      <c r="C88" s="15"/>
    </row>
    <row r="89" spans="2:4" ht="21.95" customHeight="1" x14ac:dyDescent="0.45">
      <c r="B89" s="14"/>
      <c r="C89" s="15"/>
    </row>
    <row r="90" spans="2:4" ht="21.95" customHeight="1" x14ac:dyDescent="0.45">
      <c r="B90" s="14"/>
      <c r="C90" s="15"/>
    </row>
  </sheetData>
  <pageMargins left="0.7" right="0.7" top="0.75" bottom="0.75" header="0.3" footer="0.3"/>
  <pageSetup orientation="portrait" r:id="rId1"/>
  <headerFooter>
    <oddFooter>&amp;C© 2014-2020  The Light Brigade, LLC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Sample'!_Toc374118719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2019-11-03T13:06:38Z</cp:lastPrinted>
  <dcterms:created xsi:type="dcterms:W3CDTF">2016-04-03T19:17:10Z</dcterms:created>
  <dcterms:modified xsi:type="dcterms:W3CDTF">2020-05-18T20:25:35Z</dcterms:modified>
</cp:coreProperties>
</file>